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aktikhola" sheetId="5" r:id="rId1"/>
  </sheets>
  <calcPr calcId="145621"/>
</workbook>
</file>

<file path=xl/calcChain.xml><?xml version="1.0" encoding="utf-8"?>
<calcChain xmlns="http://schemas.openxmlformats.org/spreadsheetml/2006/main">
  <c r="O56" i="5" l="1"/>
  <c r="L56" i="5"/>
  <c r="I56" i="5"/>
  <c r="F56" i="5"/>
  <c r="O21" i="5"/>
  <c r="M21" i="5"/>
  <c r="L21" i="5"/>
  <c r="J21" i="5"/>
  <c r="I21" i="5"/>
  <c r="G21" i="5"/>
  <c r="F21" i="5"/>
  <c r="E21" i="5"/>
  <c r="O57" i="5" l="1"/>
  <c r="F57" i="5"/>
  <c r="I57" i="5"/>
  <c r="L57" i="5"/>
</calcChain>
</file>

<file path=xl/sharedStrings.xml><?xml version="1.0" encoding="utf-8"?>
<sst xmlns="http://schemas.openxmlformats.org/spreadsheetml/2006/main" count="140" uniqueCount="108">
  <si>
    <t>l;=g=</t>
  </si>
  <si>
    <t>lqmofsnfk</t>
  </si>
  <si>
    <t>PsfO{</t>
  </si>
  <si>
    <t>xhf/</t>
  </si>
  <si>
    <t>x]S6/</t>
  </si>
  <si>
    <t>k6s</t>
  </si>
  <si>
    <t xml:space="preserve">rfn' vr{ cGtu{tsf sfo{qmdx? </t>
  </si>
  <si>
    <t>jflif{s</t>
  </si>
  <si>
    <t>k|=rf}dfl;s</t>
  </si>
  <si>
    <t>bf]=rf}dfl;s</t>
  </si>
  <si>
    <t>t]=rf}dfl;s</t>
  </si>
  <si>
    <t xml:space="preserve">ah]6 </t>
  </si>
  <si>
    <t>j6f</t>
  </si>
  <si>
    <t>ah]6 ?= nfvdf</t>
  </si>
  <si>
    <t>cf</t>
  </si>
  <si>
    <t>lhNnf jg sfof{no, dsjfgk'/</t>
  </si>
  <si>
    <t>cfly{s jif{ @)&amp;#.)&amp;$</t>
  </si>
  <si>
    <t>cfof]hgf÷sfo{qmdsf] gfd M /fi6«klt r'/] t/fO{ dw]z ;+/If0f ljsf; ;ldlt -zlQm lx/fd'gL gbL k|0ffnL ;+/If0f sfo{qmd_</t>
  </si>
  <si>
    <t>zlQm lx/fd'gL gbL k|0ffnL ;+/If0f sfo{qmd</t>
  </si>
  <si>
    <t>kl/df0f</t>
  </si>
  <si>
    <t>ef/</t>
  </si>
  <si>
    <r>
      <t>s</t>
    </r>
    <r>
      <rPr>
        <b/>
        <sz val="16"/>
        <color indexed="8"/>
        <rFont val="Calibri"/>
        <family val="2"/>
      </rPr>
      <t>)</t>
    </r>
  </si>
  <si>
    <t>k'lhut vr{ cGt/ut sfo{qmdx?</t>
  </si>
  <si>
    <t>!</t>
  </si>
  <si>
    <t>xl/ofnL k|a4{g</t>
  </si>
  <si>
    <t>g;{/L Joj:yfkg tyf lj?jf pTkfbg</t>
  </si>
  <si>
    <t>8.6.22.23</t>
  </si>
  <si>
    <t>g;{/L dd{t ;'b[9Ls/0f / Joj:yfkg</t>
  </si>
  <si>
    <t>8.6.22.25</t>
  </si>
  <si>
    <t>ljleGg sf7, 8fn]3fF;, bfp/f, u}x|sfi7 jg k}bfjf/ k|hfltsf -jfF;, cd[;f], g]lko/ afx]s_ lj?jf pTkfbg÷vl/b tyf ljt/0f</t>
  </si>
  <si>
    <t>8.6.22.26</t>
  </si>
  <si>
    <t>cld|;f] lj?jf pTkfbg jf vl/b tyf ljt/0f</t>
  </si>
  <si>
    <t>8.6.22.27</t>
  </si>
  <si>
    <t>jf+;sf] sndL lj?jf pTkfbg jf vl/b tyf ;b'kof]u -g;{/L jf Jof8 lgdf{0f, jfof]OlGhlgol/Ë sfo{_</t>
  </si>
  <si>
    <t>j[Iff/f]k0f, uf]8d]n, k'g/f]k0f, ;+/If0f -x]/fn'_ / Joj:yfkg</t>
  </si>
  <si>
    <t>8.6.22.28</t>
  </si>
  <si>
    <t>glb psf; hUufdf vo/, l;;f}+, l;dn cfbL k|hfltsf ljp ;+sng,vl/b u/L 5g]{</t>
  </si>
  <si>
    <t>ls=u|f=</t>
  </si>
  <si>
    <t>8.6.23.40</t>
  </si>
  <si>
    <t>gbL k|0ffnLsf] vfnL, ;fj{hlgs, klt{ hUuf Pj+ cltqmd0f x6fO vfnL u/]sf] If]qdf tf/jf/ / j[Iff/f]k0f u/L jg k'g{:yfkgf tyf ;+/If0f -j[Iff/f]k0f_</t>
  </si>
  <si>
    <t>8.6.23.44</t>
  </si>
  <si>
    <t>ljut rf/ cf=j= x?df ljt/0f ul/Psf] j[Iff/f]k0fsf] cj:yfsf] cg'udg u/L k|ltj]bg tof/ ug]{ -j[Iff/f]k0f_</t>
  </si>
  <si>
    <t>k|ltj]bg</t>
  </si>
  <si>
    <t>8.6.23.63</t>
  </si>
  <si>
    <r>
      <t xml:space="preserve">h}ljs jftfj/0fLo Pj+ e':vngsf] lx;fjn] clt ;+j]bg;Ln /x]sf jg If]q </t>
    </r>
    <r>
      <rPr>
        <b/>
        <sz val="16"/>
        <rFont val="Calibri"/>
        <family val="2"/>
        <scheme val="minor"/>
      </rPr>
      <t>(Hot Spot)</t>
    </r>
    <r>
      <rPr>
        <sz val="16"/>
        <rFont val="Kantipur"/>
      </rPr>
      <t xml:space="preserve"> sf] tf/jf/ ;lxt k'g/f]Tkfbg ;+/If0f -j[Iff/f]k0f_</t>
    </r>
  </si>
  <si>
    <t>x]=</t>
  </si>
  <si>
    <t xml:space="preserve">;+:yfut ljsf; </t>
  </si>
  <si>
    <t>8.6.1.75</t>
  </si>
  <si>
    <r>
      <t>lh=lk=P;= vl/b -</t>
    </r>
    <r>
      <rPr>
        <b/>
        <sz val="16"/>
        <rFont val="Arial"/>
        <family val="2"/>
      </rPr>
      <t xml:space="preserve">GPS Map 62Cs, eTrex 35 touch </t>
    </r>
    <r>
      <rPr>
        <b/>
        <sz val="16"/>
        <rFont val="Preeti"/>
      </rPr>
      <t>jf PlG6gf ePsf] /fd|f] vfnsf]_ sfof{no ;+rfng;Fu ;DjlGw oGq, pks/0f tyf d]zLg cf}hf/</t>
    </r>
  </si>
  <si>
    <t>uf]6f</t>
  </si>
  <si>
    <t>k'Flhut vr{sf] hDdf</t>
  </si>
  <si>
    <t>k|zf;lgs vr{</t>
  </si>
  <si>
    <t>2.14.2.6</t>
  </si>
  <si>
    <t>sd{rf/Lx?sf] Ifdtf clej[4L tflnd -lh=lk=P;= / lh=cfO{=P;_ ;a} sfof{Gjog lgsfosf] nfuL ;+o'Qm</t>
  </si>
  <si>
    <t>jg cltqmd0f tyf jg k}bfjf/ rf]/L lgsf;L lgoGq0f tyf Joj:yfkg</t>
  </si>
  <si>
    <t>2.15.2.67</t>
  </si>
  <si>
    <t>lgoldt uZtL tyf cg'udg -uf]li7 tyf sfo{zfnf</t>
  </si>
  <si>
    <t xml:space="preserve">lhNnf </t>
  </si>
  <si>
    <t>2.15.2.68</t>
  </si>
  <si>
    <t>;'/Iff lgsfox?;+u cGt{lqmof uf]li7 tyf cg'udg</t>
  </si>
  <si>
    <t>2.15.2.69</t>
  </si>
  <si>
    <t>jg cltqmd0f tyf lgoGq0f sfo{zfnf uf]i7L -!lbg]_</t>
  </si>
  <si>
    <t>2.15.2.70</t>
  </si>
  <si>
    <t>9'+uf lu6L afn'jf ;+sng Joj:yfkg, lgoGq0f tyf cg'udg -cg'udg ;ldlt dfkm{t_</t>
  </si>
  <si>
    <t>r'/] If]qdf cfunfuL lgoGq0f tyf Joj:yfkg</t>
  </si>
  <si>
    <t>2.15.2.71</t>
  </si>
  <si>
    <t>jg 89]nf] lgoGq0f ;~hfn lgdf{0f tyf kl/rfng</t>
  </si>
  <si>
    <t>2.15.1.90</t>
  </si>
  <si>
    <t>cGt/ lhNnf cWoog e|d0f -glb k|0fflnsf] pkef]Qmfx?sf] nfuL_ @% hgf % lbg</t>
  </si>
  <si>
    <t>of]hgf th'{df</t>
  </si>
  <si>
    <t>2.15.2.74</t>
  </si>
  <si>
    <t>of]hgf th"{dfsf] nfuL ;a} sfof{Gjog lgsfosf] ;+o'Qm :ynut lgl/If0f, ;+hfn;Fu a}7s / of]hgf tof/L</t>
  </si>
  <si>
    <t>2.15.2.75</t>
  </si>
  <si>
    <t>glb k|0ffnLsf] nfuL ;a} sfof{Gjog lgsfosf] ;+o'Qm lhNnf :tl/o Plss[t of]hgf th'{df uf]li7</t>
  </si>
  <si>
    <t>;dGjo a}7s</t>
  </si>
  <si>
    <t>2.15.2.76</t>
  </si>
  <si>
    <t>sfof{Gjog lgsfox?sf] lhNnf :tl/o ;dGjo a}7s -rf}dfl;s ?kdf_</t>
  </si>
  <si>
    <t>2.15.2.77</t>
  </si>
  <si>
    <t>lhNnf ;dGjo ;ldlt ;+rfng vr{ -a}7s # k6s / clkm; ;+rfng vr{_</t>
  </si>
  <si>
    <t>cg'udg / d"Nof+sg tyf k|ltj]bg tof/L</t>
  </si>
  <si>
    <t>2.15.2.78</t>
  </si>
  <si>
    <t>;fj{hlgs ;'g'jfO{ -;a} sfof{Gjog lgsfosf] ;+o'Qm_</t>
  </si>
  <si>
    <t>2.15.2.79</t>
  </si>
  <si>
    <r>
      <rPr>
        <sz val="16"/>
        <color rgb="FF000000"/>
        <rFont val="Calibri"/>
        <family val="2"/>
        <scheme val="minor"/>
      </rPr>
      <t>Activity Profile</t>
    </r>
    <r>
      <rPr>
        <sz val="16"/>
        <color rgb="FF000000"/>
        <rFont val="Preeti"/>
      </rPr>
      <t xml:space="preserve"> ;lxtsf] o+o'Qm jflif{s k|utL k|ltj]bg tof/L tyf k|sfzg</t>
    </r>
  </si>
  <si>
    <t>2.19.1.13</t>
  </si>
  <si>
    <t>lhNnf jg If]q ;dGjo ;ldltaf6 ;+rflnt sfo{qmdsf] ;+o'Qm cg'udg</t>
  </si>
  <si>
    <t>r'/] ;+/If0f lbjz sfo{qmd</t>
  </si>
  <si>
    <t>2.17.3.7</t>
  </si>
  <si>
    <t>ljleGg k|ltof]lutf ;+rfng tyf k'/:sf/</t>
  </si>
  <si>
    <t>2.17.3.8</t>
  </si>
  <si>
    <t>pTs[i6 jg pkef]Qmf ;d"x 5gf}6 tyf k'/:sf/</t>
  </si>
  <si>
    <t>2.17.3.9</t>
  </si>
  <si>
    <t xml:space="preserve">r'/] ;+/If0f lbjz ;df/f]x cfof]hgf </t>
  </si>
  <si>
    <t>2.17.3.10</t>
  </si>
  <si>
    <t>j[xt j[Iff/f]k0f k|rf/ k|;f/ sfo{qmd</t>
  </si>
  <si>
    <t>r'/] If]qdf rl/r/g lgoGq0f tyf Joj:yfkg -;d"x ;+hfnnfO{ rl/r/0f lgoGq0fsf] nflu cg'bfg_</t>
  </si>
  <si>
    <t>2.15.2.72</t>
  </si>
  <si>
    <t>jg 89]nf] lgoGq0f ;fdu|L vl/b tyf ;+hfnnfO{ ljt/0f</t>
  </si>
  <si>
    <t>2.15.2.73</t>
  </si>
  <si>
    <t>sfo{qmd cg'udg vr{</t>
  </si>
  <si>
    <t>glb k|0ffnL</t>
  </si>
  <si>
    <t>2.19.1.14</t>
  </si>
  <si>
    <t>sfo{qmd cg'udg vr{ -cg'udg d'Nof+sg tyf sfo{qmd sfof{Gjog e|d0f vr{_</t>
  </si>
  <si>
    <t>sfof{no ;+rfng vr{</t>
  </si>
  <si>
    <t>2.5.2.3</t>
  </si>
  <si>
    <t>;+rfng tyf dd{t -d]lzg/L pks/0f dd{t_</t>
  </si>
  <si>
    <t>rfn' vr{ rkm{sf] hDdf</t>
  </si>
  <si>
    <r>
      <t xml:space="preserve">k'Flhut tyf rfn' vr{sf] hDdf -s </t>
    </r>
    <r>
      <rPr>
        <b/>
        <sz val="16"/>
        <color rgb="FF000000"/>
        <rFont val="Calibri"/>
        <family val="1"/>
        <scheme val="minor"/>
      </rPr>
      <t>+</t>
    </r>
    <r>
      <rPr>
        <b/>
        <sz val="16"/>
        <color rgb="FF000000"/>
        <rFont val="Preeti"/>
      </rPr>
      <t xml:space="preserve"> v_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</si>
</sst>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6"/>
      <color rgb="FF000000"/>
      <name val="Preeti"/>
    </font>
    <font>
      <b/>
      <sz val="16"/>
      <color theme="1"/>
      <name val="Preeti"/>
    </font>
    <font>
      <sz val="16"/>
      <color theme="1"/>
      <name val="Preeti"/>
    </font>
    <font>
      <sz val="16"/>
      <color rgb="FF000000"/>
      <name val="Preeti"/>
    </font>
    <font>
      <sz val="16"/>
      <name val="Preeti"/>
    </font>
    <font>
      <b/>
      <sz val="16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Fontasy Himali"/>
      <family val="5"/>
    </font>
    <font>
      <b/>
      <sz val="16"/>
      <name val="Preeti"/>
    </font>
    <font>
      <b/>
      <sz val="16"/>
      <color rgb="FF000000"/>
      <name val="Fontasy Himali"/>
      <family val="5"/>
    </font>
    <font>
      <sz val="16"/>
      <color rgb="FF000000"/>
      <name val="Kantipur"/>
    </font>
    <font>
      <sz val="16"/>
      <name val="Kantipur"/>
    </font>
    <font>
      <b/>
      <sz val="16"/>
      <name val="Kantipur"/>
    </font>
    <font>
      <b/>
      <sz val="16"/>
      <name val="Calibri"/>
      <family val="2"/>
      <scheme val="minor"/>
    </font>
    <font>
      <b/>
      <sz val="16"/>
      <name val="Arial"/>
      <family val="2"/>
    </font>
    <font>
      <sz val="16"/>
      <color rgb="FF000000"/>
      <name val="Calibri"/>
      <family val="2"/>
      <scheme val="minor"/>
    </font>
    <font>
      <b/>
      <sz val="16"/>
      <color rgb="FF000000"/>
      <name val="Calibri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9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zoomScale="98" zoomScaleNormal="98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20" sqref="B20"/>
    </sheetView>
  </sheetViews>
  <sheetFormatPr defaultRowHeight="15" x14ac:dyDescent="0.25"/>
  <cols>
    <col min="1" max="1" width="16.42578125" customWidth="1"/>
    <col min="2" max="2" width="61.42578125" customWidth="1"/>
    <col min="3" max="3" width="14.7109375" customWidth="1"/>
  </cols>
  <sheetData>
    <row r="1" spans="1:15" ht="19.5" x14ac:dyDescent="0.25">
      <c r="A1" s="32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9.5" x14ac:dyDescent="0.25">
      <c r="A2" s="33" t="s">
        <v>16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9.5" x14ac:dyDescent="0.25">
      <c r="A3" s="32" t="s">
        <v>17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9.5" x14ac:dyDescent="0.25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9.5" x14ac:dyDescent="0.25">
      <c r="A5" s="34" t="s">
        <v>0</v>
      </c>
      <c r="B5" s="34" t="s">
        <v>1</v>
      </c>
      <c r="C5" s="34" t="s">
        <v>2</v>
      </c>
      <c r="D5" s="35" t="s">
        <v>7</v>
      </c>
      <c r="E5" s="35"/>
      <c r="F5" s="35"/>
      <c r="G5" s="31" t="s">
        <v>8</v>
      </c>
      <c r="H5" s="31"/>
      <c r="I5" s="31"/>
      <c r="J5" s="31" t="s">
        <v>9</v>
      </c>
      <c r="K5" s="31"/>
      <c r="L5" s="31"/>
      <c r="M5" s="31" t="s">
        <v>10</v>
      </c>
      <c r="N5" s="31"/>
      <c r="O5" s="31"/>
    </row>
    <row r="6" spans="1:15" ht="39" x14ac:dyDescent="0.25">
      <c r="A6" s="34"/>
      <c r="B6" s="34"/>
      <c r="C6" s="34"/>
      <c r="D6" s="18" t="s">
        <v>19</v>
      </c>
      <c r="E6" s="18" t="s">
        <v>20</v>
      </c>
      <c r="F6" s="1" t="s">
        <v>13</v>
      </c>
      <c r="G6" s="19" t="s">
        <v>19</v>
      </c>
      <c r="H6" s="19" t="s">
        <v>20</v>
      </c>
      <c r="I6" s="19" t="s">
        <v>11</v>
      </c>
      <c r="J6" s="19" t="s">
        <v>19</v>
      </c>
      <c r="K6" s="19" t="s">
        <v>20</v>
      </c>
      <c r="L6" s="19" t="s">
        <v>11</v>
      </c>
      <c r="M6" s="19" t="s">
        <v>19</v>
      </c>
      <c r="N6" s="19" t="s">
        <v>20</v>
      </c>
      <c r="O6" s="19" t="s">
        <v>11</v>
      </c>
    </row>
    <row r="7" spans="1:15" ht="21" x14ac:dyDescent="0.35">
      <c r="A7" s="21" t="s">
        <v>21</v>
      </c>
      <c r="B7" s="2" t="s">
        <v>22</v>
      </c>
      <c r="C7" s="22"/>
      <c r="D7" s="22"/>
      <c r="E7" s="22"/>
      <c r="F7" s="22"/>
      <c r="G7" s="3"/>
      <c r="H7" s="3"/>
      <c r="I7" s="3"/>
      <c r="J7" s="3"/>
      <c r="K7" s="3"/>
      <c r="L7" s="3"/>
      <c r="M7" s="3"/>
      <c r="N7" s="3"/>
      <c r="O7" s="3"/>
    </row>
    <row r="8" spans="1:15" ht="18.75" customHeight="1" x14ac:dyDescent="0.35">
      <c r="A8" s="23" t="s">
        <v>23</v>
      </c>
      <c r="B8" s="2" t="s">
        <v>24</v>
      </c>
      <c r="C8" s="24"/>
      <c r="D8" s="24"/>
      <c r="E8" s="24"/>
      <c r="F8" s="24"/>
      <c r="G8" s="3"/>
      <c r="H8" s="3"/>
      <c r="I8" s="3"/>
      <c r="J8" s="3"/>
      <c r="K8" s="3"/>
      <c r="L8" s="3"/>
      <c r="M8" s="3"/>
      <c r="N8" s="3"/>
      <c r="O8" s="3"/>
    </row>
    <row r="9" spans="1:15" ht="24.75" x14ac:dyDescent="0.25">
      <c r="A9" s="4">
        <v>8</v>
      </c>
      <c r="B9" s="14" t="s">
        <v>25</v>
      </c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24.75" x14ac:dyDescent="0.25">
      <c r="A10" s="4" t="s">
        <v>26</v>
      </c>
      <c r="B10" s="5" t="s">
        <v>27</v>
      </c>
      <c r="C10" s="17" t="s">
        <v>12</v>
      </c>
      <c r="D10" s="8">
        <v>1</v>
      </c>
      <c r="E10" s="8">
        <v>0.51</v>
      </c>
      <c r="F10" s="8">
        <v>0.3</v>
      </c>
      <c r="G10" s="8"/>
      <c r="H10" s="8">
        <v>0.31</v>
      </c>
      <c r="I10" s="8">
        <v>0.18</v>
      </c>
      <c r="J10" s="7"/>
      <c r="K10" s="7">
        <v>0.2</v>
      </c>
      <c r="L10" s="7">
        <v>0.12</v>
      </c>
      <c r="M10" s="7"/>
      <c r="N10" s="7"/>
      <c r="O10" s="7"/>
    </row>
    <row r="11" spans="1:15" ht="39" x14ac:dyDescent="0.25">
      <c r="A11" s="4" t="s">
        <v>28</v>
      </c>
      <c r="B11" s="16" t="s">
        <v>29</v>
      </c>
      <c r="C11" s="17" t="s">
        <v>3</v>
      </c>
      <c r="D11" s="8">
        <v>85</v>
      </c>
      <c r="E11" s="8">
        <v>11.61</v>
      </c>
      <c r="F11" s="8">
        <v>6.8</v>
      </c>
      <c r="G11" s="8"/>
      <c r="H11" s="8">
        <v>1.1599999999999999</v>
      </c>
      <c r="I11" s="8">
        <v>0.68</v>
      </c>
      <c r="J11" s="7"/>
      <c r="K11" s="7">
        <v>5.8</v>
      </c>
      <c r="L11" s="7">
        <v>3.4</v>
      </c>
      <c r="M11" s="7"/>
      <c r="N11" s="7">
        <v>4.6399999999999997</v>
      </c>
      <c r="O11" s="7">
        <v>2.72</v>
      </c>
    </row>
    <row r="12" spans="1:15" ht="24.75" x14ac:dyDescent="0.25">
      <c r="A12" s="4" t="s">
        <v>30</v>
      </c>
      <c r="B12" s="5" t="s">
        <v>31</v>
      </c>
      <c r="C12" s="6" t="s">
        <v>3</v>
      </c>
      <c r="D12" s="7">
        <v>50</v>
      </c>
      <c r="E12" s="7">
        <v>2.56</v>
      </c>
      <c r="F12" s="7">
        <v>1.5</v>
      </c>
      <c r="G12" s="7"/>
      <c r="H12" s="7"/>
      <c r="I12" s="7"/>
      <c r="J12" s="7"/>
      <c r="K12" s="7">
        <v>1.54</v>
      </c>
      <c r="L12" s="7">
        <v>0.9</v>
      </c>
      <c r="M12" s="7"/>
      <c r="N12" s="7">
        <v>1.02</v>
      </c>
      <c r="O12" s="7">
        <v>0.6</v>
      </c>
    </row>
    <row r="13" spans="1:15" ht="42" x14ac:dyDescent="0.25">
      <c r="A13" s="4" t="s">
        <v>32</v>
      </c>
      <c r="B13" s="29" t="s">
        <v>33</v>
      </c>
      <c r="C13" s="17" t="s">
        <v>3</v>
      </c>
      <c r="D13" s="8">
        <v>1</v>
      </c>
      <c r="E13" s="8">
        <v>2.0499999999999998</v>
      </c>
      <c r="F13" s="8">
        <v>1.2</v>
      </c>
      <c r="G13" s="8"/>
      <c r="H13" s="8">
        <v>0.2</v>
      </c>
      <c r="I13" s="8">
        <v>0.12</v>
      </c>
      <c r="J13" s="7"/>
      <c r="K13" s="7">
        <v>1.02</v>
      </c>
      <c r="L13" s="7">
        <v>0.6</v>
      </c>
      <c r="M13" s="7"/>
      <c r="N13" s="7">
        <v>0.82</v>
      </c>
      <c r="O13" s="7">
        <v>0.48</v>
      </c>
    </row>
    <row r="14" spans="1:15" ht="24.75" x14ac:dyDescent="0.25">
      <c r="A14" s="15">
        <v>1.2</v>
      </c>
      <c r="B14" s="25" t="s">
        <v>34</v>
      </c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42" x14ac:dyDescent="0.25">
      <c r="A15" s="4" t="s">
        <v>35</v>
      </c>
      <c r="B15" s="11" t="s">
        <v>36</v>
      </c>
      <c r="C15" s="6" t="s">
        <v>37</v>
      </c>
      <c r="D15" s="7">
        <v>50</v>
      </c>
      <c r="E15" s="7">
        <v>0.85</v>
      </c>
      <c r="F15" s="7">
        <v>0.5</v>
      </c>
      <c r="G15" s="7"/>
      <c r="H15" s="7"/>
      <c r="I15" s="7"/>
      <c r="J15" s="7"/>
      <c r="K15" s="7"/>
      <c r="L15" s="7"/>
      <c r="M15" s="7"/>
      <c r="N15" s="7">
        <v>0.85</v>
      </c>
      <c r="O15" s="7">
        <v>0.5</v>
      </c>
    </row>
    <row r="16" spans="1:15" ht="63" x14ac:dyDescent="0.25">
      <c r="A16" s="4" t="s">
        <v>38</v>
      </c>
      <c r="B16" s="20" t="s">
        <v>39</v>
      </c>
      <c r="C16" s="17" t="s">
        <v>4</v>
      </c>
      <c r="D16" s="8">
        <v>16</v>
      </c>
      <c r="E16" s="8">
        <v>27.31</v>
      </c>
      <c r="F16" s="8">
        <v>16</v>
      </c>
      <c r="G16" s="8"/>
      <c r="H16" s="8">
        <v>2.73</v>
      </c>
      <c r="I16" s="8">
        <v>1.6</v>
      </c>
      <c r="J16" s="7"/>
      <c r="K16" s="7">
        <v>10.92</v>
      </c>
      <c r="L16" s="7">
        <v>6.4</v>
      </c>
      <c r="M16" s="7"/>
      <c r="N16" s="7">
        <v>13.65</v>
      </c>
      <c r="O16" s="7">
        <v>8</v>
      </c>
    </row>
    <row r="17" spans="1:15" ht="39" x14ac:dyDescent="0.25">
      <c r="A17" s="4" t="s">
        <v>40</v>
      </c>
      <c r="B17" s="12" t="s">
        <v>41</v>
      </c>
      <c r="C17" s="6" t="s">
        <v>42</v>
      </c>
      <c r="D17" s="7">
        <v>1</v>
      </c>
      <c r="E17" s="7">
        <v>0.85</v>
      </c>
      <c r="F17" s="7">
        <v>0.5</v>
      </c>
      <c r="G17" s="7"/>
      <c r="H17" s="7">
        <v>0.85</v>
      </c>
      <c r="I17" s="7">
        <v>0.5</v>
      </c>
      <c r="J17" s="7"/>
      <c r="K17" s="7"/>
      <c r="L17" s="7"/>
      <c r="M17" s="7"/>
      <c r="N17" s="7"/>
      <c r="O17" s="7"/>
    </row>
    <row r="18" spans="1:15" ht="63.75" x14ac:dyDescent="0.25">
      <c r="A18" s="4" t="s">
        <v>43</v>
      </c>
      <c r="B18" s="11" t="s">
        <v>44</v>
      </c>
      <c r="C18" s="6" t="s">
        <v>45</v>
      </c>
      <c r="D18" s="7">
        <v>16</v>
      </c>
      <c r="E18" s="7">
        <v>21.85</v>
      </c>
      <c r="F18" s="7">
        <v>12.8</v>
      </c>
      <c r="G18" s="7"/>
      <c r="H18" s="7">
        <v>2.1800000000000002</v>
      </c>
      <c r="I18" s="7">
        <v>1.28</v>
      </c>
      <c r="J18" s="7"/>
      <c r="K18" s="7">
        <v>10.92</v>
      </c>
      <c r="L18" s="7">
        <v>6.4</v>
      </c>
      <c r="M18" s="7"/>
      <c r="N18" s="7">
        <v>8.74</v>
      </c>
      <c r="O18" s="7">
        <v>5.12</v>
      </c>
    </row>
    <row r="19" spans="1:15" ht="24.75" x14ac:dyDescent="0.25">
      <c r="A19" s="4">
        <v>13</v>
      </c>
      <c r="B19" s="12" t="s">
        <v>46</v>
      </c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60" customHeight="1" x14ac:dyDescent="0.25">
      <c r="A20" s="4" t="s">
        <v>47</v>
      </c>
      <c r="B20" s="30" t="s">
        <v>48</v>
      </c>
      <c r="C20" s="6" t="s">
        <v>49</v>
      </c>
      <c r="D20" s="7">
        <v>1</v>
      </c>
      <c r="E20" s="7">
        <v>0.6</v>
      </c>
      <c r="F20" s="7">
        <v>0.35</v>
      </c>
      <c r="G20" s="7">
        <v>1</v>
      </c>
      <c r="H20" s="7">
        <v>0.6</v>
      </c>
      <c r="I20" s="7">
        <v>0.35</v>
      </c>
      <c r="J20" s="7"/>
      <c r="K20" s="7"/>
      <c r="L20" s="7"/>
      <c r="M20" s="7"/>
      <c r="N20" s="7"/>
      <c r="O20" s="7"/>
    </row>
    <row r="21" spans="1:15" ht="24.75" x14ac:dyDescent="0.25">
      <c r="A21" s="15"/>
      <c r="B21" s="26" t="s">
        <v>50</v>
      </c>
      <c r="C21" s="9"/>
      <c r="D21" s="10"/>
      <c r="E21" s="10">
        <f>SUM(E10:E20)</f>
        <v>68.19</v>
      </c>
      <c r="F21" s="10">
        <f>SUM(F10:F20)</f>
        <v>39.949999999999996</v>
      </c>
      <c r="G21" s="10">
        <f>SUM(G7:G20)</f>
        <v>1</v>
      </c>
      <c r="H21" s="10"/>
      <c r="I21" s="10">
        <f>SUM(I7:I20)</f>
        <v>4.71</v>
      </c>
      <c r="J21" s="10">
        <f>SUM(J7:J20)</f>
        <v>0</v>
      </c>
      <c r="K21" s="10"/>
      <c r="L21" s="10">
        <f>SUM(L7:L20)</f>
        <v>17.82</v>
      </c>
      <c r="M21" s="10">
        <f>SUM(M7:M20)</f>
        <v>0</v>
      </c>
      <c r="N21" s="10"/>
      <c r="O21" s="10">
        <f>SUM(O7:O20)</f>
        <v>17.420000000000002</v>
      </c>
    </row>
    <row r="22" spans="1:15" ht="33.75" customHeight="1" x14ac:dyDescent="0.25">
      <c r="A22" s="13" t="s">
        <v>14</v>
      </c>
      <c r="B22" s="26" t="s">
        <v>6</v>
      </c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27" customHeight="1" x14ac:dyDescent="0.25">
      <c r="A23" s="4">
        <v>7</v>
      </c>
      <c r="B23" s="26" t="s">
        <v>51</v>
      </c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39" x14ac:dyDescent="0.25">
      <c r="A24" s="4" t="s">
        <v>52</v>
      </c>
      <c r="B24" s="12" t="s">
        <v>53</v>
      </c>
      <c r="C24" s="6" t="s">
        <v>5</v>
      </c>
      <c r="D24" s="7">
        <v>1</v>
      </c>
      <c r="E24" s="7">
        <v>2.56</v>
      </c>
      <c r="F24" s="7">
        <v>1.5</v>
      </c>
      <c r="G24" s="7"/>
      <c r="H24" s="7"/>
      <c r="I24" s="7"/>
      <c r="J24" s="7">
        <v>1</v>
      </c>
      <c r="K24" s="7">
        <v>2.56</v>
      </c>
      <c r="L24" s="7">
        <v>1.5</v>
      </c>
      <c r="M24" s="7"/>
      <c r="N24" s="7"/>
      <c r="O24" s="7"/>
    </row>
    <row r="25" spans="1:15" ht="39" x14ac:dyDescent="0.25">
      <c r="A25" s="4">
        <v>10</v>
      </c>
      <c r="B25" s="12" t="s">
        <v>54</v>
      </c>
      <c r="C25" s="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24.75" x14ac:dyDescent="0.25">
      <c r="A26" s="4" t="s">
        <v>55</v>
      </c>
      <c r="B26" s="12" t="s">
        <v>56</v>
      </c>
      <c r="C26" s="6" t="s">
        <v>57</v>
      </c>
      <c r="D26" s="7">
        <v>1</v>
      </c>
      <c r="E26" s="7">
        <v>2.56</v>
      </c>
      <c r="F26" s="7">
        <v>1.5</v>
      </c>
      <c r="G26" s="7"/>
      <c r="H26" s="7">
        <v>0.77</v>
      </c>
      <c r="I26" s="7">
        <v>0.45</v>
      </c>
      <c r="J26" s="7"/>
      <c r="K26" s="7">
        <v>1.28</v>
      </c>
      <c r="L26" s="7">
        <v>0.75</v>
      </c>
      <c r="M26" s="7"/>
      <c r="N26" s="7">
        <v>0.51</v>
      </c>
      <c r="O26" s="7">
        <v>0.3</v>
      </c>
    </row>
    <row r="27" spans="1:15" ht="24.75" x14ac:dyDescent="0.25">
      <c r="A27" s="4" t="s">
        <v>58</v>
      </c>
      <c r="B27" s="12" t="s">
        <v>59</v>
      </c>
      <c r="C27" s="6" t="s">
        <v>5</v>
      </c>
      <c r="D27" s="7">
        <v>3</v>
      </c>
      <c r="E27" s="7">
        <v>0.51</v>
      </c>
      <c r="F27" s="7">
        <v>0.3</v>
      </c>
      <c r="G27" s="7"/>
      <c r="H27" s="7">
        <v>0.15</v>
      </c>
      <c r="I27" s="7">
        <v>0.09</v>
      </c>
      <c r="J27" s="7"/>
      <c r="K27" s="7">
        <v>0.26</v>
      </c>
      <c r="L27" s="7">
        <v>0.15</v>
      </c>
      <c r="M27" s="7"/>
      <c r="N27" s="7">
        <v>0.1</v>
      </c>
      <c r="O27" s="7">
        <v>0.06</v>
      </c>
    </row>
    <row r="28" spans="1:15" ht="24.75" x14ac:dyDescent="0.25">
      <c r="A28" s="4" t="s">
        <v>60</v>
      </c>
      <c r="B28" s="11" t="s">
        <v>61</v>
      </c>
      <c r="C28" s="6" t="s">
        <v>5</v>
      </c>
      <c r="D28" s="7">
        <v>1</v>
      </c>
      <c r="E28" s="7">
        <v>0.51</v>
      </c>
      <c r="F28" s="7">
        <v>0.3</v>
      </c>
      <c r="G28" s="7">
        <v>1</v>
      </c>
      <c r="H28" s="7">
        <v>0.51</v>
      </c>
      <c r="I28" s="7">
        <v>0.3</v>
      </c>
      <c r="J28" s="7"/>
      <c r="K28" s="7"/>
      <c r="L28" s="7"/>
      <c r="M28" s="7"/>
      <c r="N28" s="7"/>
      <c r="O28" s="7"/>
    </row>
    <row r="29" spans="1:15" ht="39" x14ac:dyDescent="0.25">
      <c r="A29" s="4" t="s">
        <v>62</v>
      </c>
      <c r="B29" s="12" t="s">
        <v>63</v>
      </c>
      <c r="C29" s="6" t="s">
        <v>57</v>
      </c>
      <c r="D29" s="7">
        <v>1</v>
      </c>
      <c r="E29" s="7">
        <v>1.71</v>
      </c>
      <c r="F29" s="7">
        <v>1</v>
      </c>
      <c r="G29" s="7"/>
      <c r="H29" s="7">
        <v>0.51</v>
      </c>
      <c r="I29" s="7">
        <v>0.3</v>
      </c>
      <c r="J29" s="7"/>
      <c r="K29" s="7">
        <v>0.68</v>
      </c>
      <c r="L29" s="7">
        <v>0.4</v>
      </c>
      <c r="M29" s="7"/>
      <c r="N29" s="7">
        <v>0.51</v>
      </c>
      <c r="O29" s="7">
        <v>0.3</v>
      </c>
    </row>
    <row r="30" spans="1:15" ht="24.75" x14ac:dyDescent="0.25">
      <c r="A30" s="15">
        <v>11</v>
      </c>
      <c r="B30" s="26" t="s">
        <v>64</v>
      </c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ht="24.75" x14ac:dyDescent="0.25">
      <c r="A31" s="4" t="s">
        <v>65</v>
      </c>
      <c r="B31" s="12" t="s">
        <v>66</v>
      </c>
      <c r="C31" s="6" t="s">
        <v>57</v>
      </c>
      <c r="D31" s="7">
        <v>1</v>
      </c>
      <c r="E31" s="7">
        <v>1.71</v>
      </c>
      <c r="F31" s="7">
        <v>1</v>
      </c>
      <c r="G31" s="7"/>
      <c r="H31" s="7">
        <v>0.51</v>
      </c>
      <c r="I31" s="7">
        <v>0.3</v>
      </c>
      <c r="J31" s="7"/>
      <c r="K31" s="7">
        <v>0.85</v>
      </c>
      <c r="L31" s="7">
        <v>0.5</v>
      </c>
      <c r="M31" s="7"/>
      <c r="N31" s="7">
        <v>0.34</v>
      </c>
      <c r="O31" s="7">
        <v>0.2</v>
      </c>
    </row>
    <row r="32" spans="1:15" ht="24.75" x14ac:dyDescent="0.25">
      <c r="A32" s="15">
        <v>13</v>
      </c>
      <c r="B32" s="14" t="s">
        <v>46</v>
      </c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46.5" customHeight="1" x14ac:dyDescent="0.25">
      <c r="A33" s="4" t="s">
        <v>67</v>
      </c>
      <c r="B33" s="5" t="s">
        <v>68</v>
      </c>
      <c r="C33" s="6" t="s">
        <v>5</v>
      </c>
      <c r="D33" s="7">
        <v>1</v>
      </c>
      <c r="E33" s="7">
        <v>4.2699999999999996</v>
      </c>
      <c r="F33" s="7">
        <v>2.5</v>
      </c>
      <c r="G33" s="7"/>
      <c r="H33" s="7"/>
      <c r="I33" s="7"/>
      <c r="J33" s="7">
        <v>1</v>
      </c>
      <c r="K33" s="7">
        <v>4.2699999999999996</v>
      </c>
      <c r="L33" s="7">
        <v>2.5</v>
      </c>
      <c r="M33" s="7"/>
      <c r="N33" s="7"/>
      <c r="O33" s="7"/>
    </row>
    <row r="34" spans="1:15" ht="24" customHeight="1" x14ac:dyDescent="0.25">
      <c r="A34" s="15">
        <v>14</v>
      </c>
      <c r="B34" s="27" t="s">
        <v>69</v>
      </c>
      <c r="C34" s="28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65.25" customHeight="1" x14ac:dyDescent="0.25">
      <c r="A35" s="4" t="s">
        <v>70</v>
      </c>
      <c r="B35" s="5" t="s">
        <v>71</v>
      </c>
      <c r="C35" s="6" t="s">
        <v>5</v>
      </c>
      <c r="D35" s="7">
        <v>1</v>
      </c>
      <c r="E35" s="7">
        <v>0.85</v>
      </c>
      <c r="F35" s="7">
        <v>0.5</v>
      </c>
      <c r="G35" s="7">
        <v>1</v>
      </c>
      <c r="H35" s="7">
        <v>0.85</v>
      </c>
      <c r="I35" s="7">
        <v>0.5</v>
      </c>
      <c r="J35" s="7"/>
      <c r="K35" s="7"/>
      <c r="L35" s="7"/>
      <c r="M35" s="7"/>
      <c r="N35" s="7"/>
      <c r="O35" s="7"/>
    </row>
    <row r="36" spans="1:15" ht="64.5" customHeight="1" x14ac:dyDescent="0.35">
      <c r="A36" s="4" t="s">
        <v>72</v>
      </c>
      <c r="B36" s="5" t="s">
        <v>73</v>
      </c>
      <c r="C36" s="6" t="s">
        <v>5</v>
      </c>
      <c r="D36" s="7">
        <v>1</v>
      </c>
      <c r="E36" s="7">
        <v>0.43</v>
      </c>
      <c r="F36" s="7">
        <v>0.25</v>
      </c>
      <c r="G36" s="3"/>
      <c r="H36" s="3"/>
      <c r="I36" s="3"/>
      <c r="J36" s="7">
        <v>1</v>
      </c>
      <c r="K36" s="7">
        <v>0.43</v>
      </c>
      <c r="L36" s="7">
        <v>0.25</v>
      </c>
      <c r="M36" s="7"/>
      <c r="N36" s="7"/>
      <c r="O36" s="7"/>
    </row>
    <row r="37" spans="1:15" ht="18.75" customHeight="1" x14ac:dyDescent="0.25">
      <c r="A37" s="15">
        <v>15</v>
      </c>
      <c r="B37" s="14" t="s">
        <v>74</v>
      </c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48.75" customHeight="1" x14ac:dyDescent="0.25">
      <c r="A38" s="4" t="s">
        <v>75</v>
      </c>
      <c r="B38" s="5" t="s">
        <v>76</v>
      </c>
      <c r="C38" s="6" t="s">
        <v>5</v>
      </c>
      <c r="D38" s="7">
        <v>3</v>
      </c>
      <c r="E38" s="7">
        <v>0.51</v>
      </c>
      <c r="F38" s="7">
        <v>0.3</v>
      </c>
      <c r="G38" s="7"/>
      <c r="H38" s="7">
        <v>0.17</v>
      </c>
      <c r="I38" s="7">
        <v>0.1</v>
      </c>
      <c r="J38" s="7"/>
      <c r="K38" s="7">
        <v>0.17</v>
      </c>
      <c r="L38" s="7">
        <v>0.1</v>
      </c>
      <c r="M38" s="7"/>
      <c r="N38" s="7">
        <v>0.17</v>
      </c>
      <c r="O38" s="7">
        <v>0.1</v>
      </c>
    </row>
    <row r="39" spans="1:15" ht="39" x14ac:dyDescent="0.25">
      <c r="A39" s="4" t="s">
        <v>77</v>
      </c>
      <c r="B39" s="5" t="s">
        <v>78</v>
      </c>
      <c r="C39" s="6" t="s">
        <v>57</v>
      </c>
      <c r="D39" s="7">
        <v>1</v>
      </c>
      <c r="E39" s="7">
        <v>2.56</v>
      </c>
      <c r="F39" s="7">
        <v>1.5</v>
      </c>
      <c r="G39" s="7"/>
      <c r="H39" s="7">
        <v>1.02</v>
      </c>
      <c r="I39" s="7">
        <v>0.6</v>
      </c>
      <c r="J39" s="7"/>
      <c r="K39" s="7">
        <v>1.02</v>
      </c>
      <c r="L39" s="7">
        <v>0.6</v>
      </c>
      <c r="M39" s="7"/>
      <c r="N39" s="7">
        <v>0.51</v>
      </c>
      <c r="O39" s="7">
        <v>0.3</v>
      </c>
    </row>
    <row r="40" spans="1:15" ht="24.75" x14ac:dyDescent="0.25">
      <c r="A40" s="15">
        <v>16</v>
      </c>
      <c r="B40" s="14" t="s">
        <v>79</v>
      </c>
      <c r="C40" s="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24.75" x14ac:dyDescent="0.25">
      <c r="A41" s="4" t="s">
        <v>80</v>
      </c>
      <c r="B41" s="5" t="s">
        <v>81</v>
      </c>
      <c r="C41" s="6" t="s">
        <v>5</v>
      </c>
      <c r="D41" s="7">
        <v>1</v>
      </c>
      <c r="E41" s="7">
        <v>0.51</v>
      </c>
      <c r="F41" s="7">
        <v>0.3</v>
      </c>
      <c r="G41" s="7"/>
      <c r="H41" s="7">
        <v>0.2</v>
      </c>
      <c r="I41" s="7">
        <v>0.12</v>
      </c>
      <c r="J41" s="7"/>
      <c r="K41" s="7">
        <v>0.2</v>
      </c>
      <c r="L41" s="7">
        <v>0.12</v>
      </c>
      <c r="M41" s="7"/>
      <c r="N41" s="7">
        <v>0.1</v>
      </c>
      <c r="O41" s="7">
        <v>0.06</v>
      </c>
    </row>
    <row r="42" spans="1:15" ht="40.5" x14ac:dyDescent="0.25">
      <c r="A42" s="4" t="s">
        <v>82</v>
      </c>
      <c r="B42" s="5" t="s">
        <v>83</v>
      </c>
      <c r="C42" s="6" t="s">
        <v>12</v>
      </c>
      <c r="D42" s="7">
        <v>1</v>
      </c>
      <c r="E42" s="7">
        <v>1.71</v>
      </c>
      <c r="F42" s="7">
        <v>1</v>
      </c>
      <c r="G42" s="7"/>
      <c r="H42" s="7"/>
      <c r="I42" s="7"/>
      <c r="J42" s="7"/>
      <c r="K42" s="7"/>
      <c r="L42" s="7"/>
      <c r="M42" s="7">
        <v>1</v>
      </c>
      <c r="N42" s="7">
        <v>1.71</v>
      </c>
      <c r="O42" s="7">
        <v>1</v>
      </c>
    </row>
    <row r="43" spans="1:15" ht="39" x14ac:dyDescent="0.25">
      <c r="A43" s="4" t="s">
        <v>84</v>
      </c>
      <c r="B43" s="5" t="s">
        <v>85</v>
      </c>
      <c r="C43" s="6" t="s">
        <v>5</v>
      </c>
      <c r="D43" s="7">
        <v>1</v>
      </c>
      <c r="E43" s="7">
        <v>1.28</v>
      </c>
      <c r="F43" s="7">
        <v>0.75</v>
      </c>
      <c r="G43" s="7"/>
      <c r="H43" s="7">
        <v>0.51</v>
      </c>
      <c r="I43" s="7">
        <v>0.3</v>
      </c>
      <c r="J43" s="7"/>
      <c r="K43" s="7">
        <v>0.51</v>
      </c>
      <c r="L43" s="7">
        <v>0.3</v>
      </c>
      <c r="M43" s="7"/>
      <c r="N43" s="7">
        <v>0.26</v>
      </c>
      <c r="O43" s="7">
        <v>0.15</v>
      </c>
    </row>
    <row r="44" spans="1:15" ht="24.75" x14ac:dyDescent="0.25">
      <c r="A44" s="15">
        <v>6</v>
      </c>
      <c r="B44" s="14" t="s">
        <v>86</v>
      </c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24.75" x14ac:dyDescent="0.25">
      <c r="A45" s="4" t="s">
        <v>87</v>
      </c>
      <c r="B45" s="5" t="s">
        <v>88</v>
      </c>
      <c r="C45" s="6" t="s">
        <v>5</v>
      </c>
      <c r="D45" s="7">
        <v>1</v>
      </c>
      <c r="E45" s="7">
        <v>0.34</v>
      </c>
      <c r="F45" s="7">
        <v>0.2</v>
      </c>
      <c r="G45" s="7"/>
      <c r="H45" s="7"/>
      <c r="I45" s="7"/>
      <c r="J45" s="7">
        <v>1</v>
      </c>
      <c r="K45" s="7">
        <v>0.34</v>
      </c>
      <c r="L45" s="7">
        <v>0.2</v>
      </c>
      <c r="M45" s="7"/>
      <c r="N45" s="7"/>
      <c r="O45" s="7"/>
    </row>
    <row r="46" spans="1:15" ht="24.75" x14ac:dyDescent="0.25">
      <c r="A46" s="4" t="s">
        <v>89</v>
      </c>
      <c r="B46" s="5" t="s">
        <v>90</v>
      </c>
      <c r="C46" s="6" t="s">
        <v>5</v>
      </c>
      <c r="D46" s="7">
        <v>1</v>
      </c>
      <c r="E46" s="7">
        <v>0.26</v>
      </c>
      <c r="F46" s="7">
        <v>0.15</v>
      </c>
      <c r="G46" s="7"/>
      <c r="H46" s="7"/>
      <c r="I46" s="7"/>
      <c r="J46" s="7"/>
      <c r="K46" s="7"/>
      <c r="L46" s="7"/>
      <c r="M46" s="7">
        <v>1</v>
      </c>
      <c r="N46" s="7">
        <v>0.26</v>
      </c>
      <c r="O46" s="7">
        <v>0.15</v>
      </c>
    </row>
    <row r="47" spans="1:15" ht="24.75" x14ac:dyDescent="0.25">
      <c r="A47" s="4" t="s">
        <v>91</v>
      </c>
      <c r="B47" s="5" t="s">
        <v>92</v>
      </c>
      <c r="C47" s="6" t="s">
        <v>5</v>
      </c>
      <c r="D47" s="7">
        <v>1</v>
      </c>
      <c r="E47" s="7">
        <v>0.34</v>
      </c>
      <c r="F47" s="7">
        <v>0.2</v>
      </c>
      <c r="G47" s="7"/>
      <c r="H47" s="7"/>
      <c r="I47" s="7"/>
      <c r="J47" s="7"/>
      <c r="K47" s="7"/>
      <c r="L47" s="7"/>
      <c r="M47" s="7">
        <v>1</v>
      </c>
      <c r="N47" s="7">
        <v>0.34</v>
      </c>
      <c r="O47" s="7">
        <v>0.2</v>
      </c>
    </row>
    <row r="48" spans="1:15" ht="24.75" x14ac:dyDescent="0.25">
      <c r="A48" s="4" t="s">
        <v>93</v>
      </c>
      <c r="B48" s="5" t="s">
        <v>94</v>
      </c>
      <c r="C48" s="6" t="s">
        <v>57</v>
      </c>
      <c r="D48" s="7">
        <v>1</v>
      </c>
      <c r="E48" s="7">
        <v>0.17</v>
      </c>
      <c r="F48" s="7">
        <v>0.1</v>
      </c>
      <c r="G48" s="7"/>
      <c r="H48" s="7"/>
      <c r="I48" s="7"/>
      <c r="J48" s="7"/>
      <c r="K48" s="7"/>
      <c r="L48" s="7"/>
      <c r="M48" s="7">
        <v>1</v>
      </c>
      <c r="N48" s="7">
        <v>0.17</v>
      </c>
      <c r="O48" s="7">
        <v>0.1</v>
      </c>
    </row>
    <row r="49" spans="1:15" ht="39" x14ac:dyDescent="0.25">
      <c r="A49" s="4">
        <v>18</v>
      </c>
      <c r="B49" s="5" t="s">
        <v>95</v>
      </c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24.75" x14ac:dyDescent="0.25">
      <c r="A50" s="4" t="s">
        <v>96</v>
      </c>
      <c r="B50" s="5" t="s">
        <v>97</v>
      </c>
      <c r="C50" s="6" t="s">
        <v>57</v>
      </c>
      <c r="D50" s="7">
        <v>1</v>
      </c>
      <c r="E50" s="7">
        <v>0.85</v>
      </c>
      <c r="F50" s="7">
        <v>0.5</v>
      </c>
      <c r="G50" s="7"/>
      <c r="H50" s="7"/>
      <c r="I50" s="7"/>
      <c r="J50" s="7">
        <v>1</v>
      </c>
      <c r="K50" s="7">
        <v>0.85</v>
      </c>
      <c r="L50" s="7">
        <v>0.5</v>
      </c>
      <c r="M50" s="7"/>
      <c r="N50" s="7"/>
      <c r="O50" s="7"/>
    </row>
    <row r="51" spans="1:15" ht="39" x14ac:dyDescent="0.25">
      <c r="A51" s="4" t="s">
        <v>98</v>
      </c>
      <c r="B51" s="16" t="s">
        <v>95</v>
      </c>
      <c r="C51" s="17" t="s">
        <v>57</v>
      </c>
      <c r="D51" s="8">
        <v>1</v>
      </c>
      <c r="E51" s="8">
        <v>0.85</v>
      </c>
      <c r="F51" s="8">
        <v>0.5</v>
      </c>
      <c r="G51" s="8"/>
      <c r="H51" s="8">
        <v>0.26</v>
      </c>
      <c r="I51" s="8">
        <v>0.15</v>
      </c>
      <c r="J51" s="7"/>
      <c r="K51" s="7">
        <v>0.43</v>
      </c>
      <c r="L51" s="7">
        <v>0.25</v>
      </c>
      <c r="M51" s="7"/>
      <c r="N51" s="7">
        <v>0.17</v>
      </c>
      <c r="O51" s="7">
        <v>0.1</v>
      </c>
    </row>
    <row r="52" spans="1:15" ht="23.25" customHeight="1" x14ac:dyDescent="0.25">
      <c r="A52" s="15">
        <v>19</v>
      </c>
      <c r="B52" s="14" t="s">
        <v>99</v>
      </c>
      <c r="C52" s="6" t="s">
        <v>100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39" x14ac:dyDescent="0.25">
      <c r="A53" s="4" t="s">
        <v>101</v>
      </c>
      <c r="B53" s="14" t="s">
        <v>102</v>
      </c>
      <c r="C53" s="6" t="s">
        <v>100</v>
      </c>
      <c r="D53" s="7">
        <v>1</v>
      </c>
      <c r="E53" s="7">
        <v>2.56</v>
      </c>
      <c r="F53" s="7">
        <v>1.5</v>
      </c>
      <c r="G53" s="7"/>
      <c r="H53" s="7">
        <v>0.26</v>
      </c>
      <c r="I53" s="7">
        <v>0.15</v>
      </c>
      <c r="J53" s="7"/>
      <c r="K53" s="7">
        <v>1.28</v>
      </c>
      <c r="L53" s="7">
        <v>0.75</v>
      </c>
      <c r="M53" s="7"/>
      <c r="N53" s="7">
        <v>1.02</v>
      </c>
      <c r="O53" s="7">
        <v>0.6</v>
      </c>
    </row>
    <row r="54" spans="1:15" ht="31.5" customHeight="1" x14ac:dyDescent="0.25">
      <c r="A54" s="15">
        <v>20</v>
      </c>
      <c r="B54" s="14" t="s">
        <v>103</v>
      </c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4.75" x14ac:dyDescent="0.25">
      <c r="A55" s="15" t="s">
        <v>104</v>
      </c>
      <c r="B55" s="14" t="s">
        <v>105</v>
      </c>
      <c r="C55" s="17" t="s">
        <v>12</v>
      </c>
      <c r="D55" s="8">
        <v>1</v>
      </c>
      <c r="E55" s="8">
        <v>4.76</v>
      </c>
      <c r="F55" s="8">
        <v>2.79</v>
      </c>
      <c r="G55" s="8"/>
      <c r="H55" s="8">
        <v>0.96</v>
      </c>
      <c r="I55" s="8">
        <v>0.56000000000000005</v>
      </c>
      <c r="J55" s="7"/>
      <c r="K55" s="7">
        <v>1.91</v>
      </c>
      <c r="L55" s="7">
        <v>1.1200000000000001</v>
      </c>
      <c r="M55" s="7"/>
      <c r="N55" s="7">
        <v>1.89</v>
      </c>
      <c r="O55" s="7">
        <v>1.1100000000000001</v>
      </c>
    </row>
    <row r="56" spans="1:15" ht="24.75" x14ac:dyDescent="0.25">
      <c r="A56" s="4"/>
      <c r="B56" s="14" t="s">
        <v>106</v>
      </c>
      <c r="C56" s="9"/>
      <c r="D56" s="10"/>
      <c r="E56" s="10"/>
      <c r="F56" s="10">
        <f>SUM(F24:F55)</f>
        <v>18.64</v>
      </c>
      <c r="G56" s="10"/>
      <c r="H56" s="10"/>
      <c r="I56" s="10">
        <f>SUM(I22:I55)</f>
        <v>3.92</v>
      </c>
      <c r="J56" s="10"/>
      <c r="K56" s="10"/>
      <c r="L56" s="10">
        <f>SUM(L22:L55)</f>
        <v>9.9899999999999984</v>
      </c>
      <c r="M56" s="10"/>
      <c r="N56" s="10"/>
      <c r="O56" s="10">
        <f>SUM(O22:O55)</f>
        <v>4.7300000000000004</v>
      </c>
    </row>
    <row r="57" spans="1:15" ht="24.75" x14ac:dyDescent="0.25">
      <c r="A57" s="4"/>
      <c r="B57" s="14" t="s">
        <v>107</v>
      </c>
      <c r="C57" s="6"/>
      <c r="D57" s="10"/>
      <c r="E57" s="10"/>
      <c r="F57" s="10">
        <f>F56+F21</f>
        <v>58.589999999999996</v>
      </c>
      <c r="G57" s="10"/>
      <c r="H57" s="10"/>
      <c r="I57" s="10">
        <f>I56+I21</f>
        <v>8.629999999999999</v>
      </c>
      <c r="J57" s="10"/>
      <c r="K57" s="10"/>
      <c r="L57" s="10">
        <f>L56+L21</f>
        <v>27.81</v>
      </c>
      <c r="M57" s="10"/>
      <c r="N57" s="10"/>
      <c r="O57" s="10">
        <f>O56+O21</f>
        <v>22.150000000000002</v>
      </c>
    </row>
  </sheetData>
  <mergeCells count="11">
    <mergeCell ref="M5:O5"/>
    <mergeCell ref="A1:O1"/>
    <mergeCell ref="A2:O2"/>
    <mergeCell ref="A3:O3"/>
    <mergeCell ref="A4:O4"/>
    <mergeCell ref="A5:A6"/>
    <mergeCell ref="B5:B6"/>
    <mergeCell ref="C5:C6"/>
    <mergeCell ref="D5:F5"/>
    <mergeCell ref="G5:I5"/>
    <mergeCell ref="J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saktikhola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2016-09-12T09:36:30Z</dcterms:modified>
</cp:coreProperties>
</file>