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Bakaiya" sheetId="6" r:id="rId1"/>
  </sheets>
  <calcPr calcId="145621"/>
</workbook>
</file>

<file path=xl/calcChain.xml><?xml version="1.0" encoding="utf-8"?>
<calcChain xmlns="http://schemas.openxmlformats.org/spreadsheetml/2006/main">
  <c r="O29" i="6" l="1"/>
  <c r="L29" i="6"/>
  <c r="I29" i="6"/>
  <c r="F29" i="6"/>
  <c r="O18" i="6"/>
  <c r="M18" i="6"/>
  <c r="L18" i="6"/>
  <c r="J18" i="6"/>
  <c r="I18" i="6"/>
  <c r="G18" i="6"/>
  <c r="F18" i="6"/>
  <c r="F30" i="6" l="1"/>
  <c r="I30" i="6"/>
  <c r="L30" i="6"/>
  <c r="O30" i="6"/>
</calcChain>
</file>

<file path=xl/sharedStrings.xml><?xml version="1.0" encoding="utf-8"?>
<sst xmlns="http://schemas.openxmlformats.org/spreadsheetml/2006/main" count="77" uniqueCount="65">
  <si>
    <t>l;=g=</t>
  </si>
  <si>
    <t>lqmofsnfk</t>
  </si>
  <si>
    <t>PsfO{</t>
  </si>
  <si>
    <t>xhf/</t>
  </si>
  <si>
    <t>k6s</t>
  </si>
  <si>
    <t xml:space="preserve">rfn' vr{ cGtu{tsf sfo{qmdx? </t>
  </si>
  <si>
    <t>lhNnf jg sfof{no dsjfgk'/</t>
  </si>
  <si>
    <t>jflif{s</t>
  </si>
  <si>
    <t>k|=rf}dfl;s</t>
  </si>
  <si>
    <t>bf]=rf}dfl;s</t>
  </si>
  <si>
    <t>t]=rf}dfl;s</t>
  </si>
  <si>
    <t>j6f</t>
  </si>
  <si>
    <t>ah]6 ?= nfvdf</t>
  </si>
  <si>
    <t>cf</t>
  </si>
  <si>
    <t>c_</t>
  </si>
  <si>
    <t>cfly{s jif{ @)&amp;#.)&amp;$</t>
  </si>
  <si>
    <t>kl/df0f</t>
  </si>
  <si>
    <t>ef/</t>
  </si>
  <si>
    <t>k'lhut vr{ cGt/ut sfo{qmdx?</t>
  </si>
  <si>
    <t>g;{/L Joj:yfkg tyf lj?jf pTkfbg</t>
  </si>
  <si>
    <t>8.6.22.23</t>
  </si>
  <si>
    <t>g;{/L dd{t ;'b[9Ls/0f / Joj:yfkg</t>
  </si>
  <si>
    <t>8.6.22.25</t>
  </si>
  <si>
    <t>ljleGg sf7, 8fn]3fF;, bfp/f, u}x|sfi7 jg k}bfjf/ k|hfltsf -jfF;, cd[;f], g]lko/ afx]s_ lj?jf pTkfbg÷vl/b tyf ljt/0f</t>
  </si>
  <si>
    <t>8.6.22.26</t>
  </si>
  <si>
    <t>cld|;f] lj?jf pTkfbg jf vl/b tyf ljt/0f</t>
  </si>
  <si>
    <t>8.6.22.27</t>
  </si>
  <si>
    <t>j[Iff/f]k0f, uf]8d]n, k'g/f]k0f, ;+/If0f -x]/fn'_ / Joj:yfkg</t>
  </si>
  <si>
    <t>8.6.22.28</t>
  </si>
  <si>
    <t>ls=u|f=</t>
  </si>
  <si>
    <t>8.6.23.40</t>
  </si>
  <si>
    <t>8.6.23.44</t>
  </si>
  <si>
    <t>k|ltj]bg</t>
  </si>
  <si>
    <t>8.6.23.63</t>
  </si>
  <si>
    <t>x]=</t>
  </si>
  <si>
    <t>k'Flhut vr{sf] hDdf</t>
  </si>
  <si>
    <t>2.15.2.67</t>
  </si>
  <si>
    <t xml:space="preserve">lhNnf </t>
  </si>
  <si>
    <t>r'/] If]qdf cfunfuL lgoGq0f tyf Joj:yfkg</t>
  </si>
  <si>
    <t>2.15.2.71</t>
  </si>
  <si>
    <t>2.15.2.74</t>
  </si>
  <si>
    <t>2.15.2.72</t>
  </si>
  <si>
    <t>sfo{qmd cg'udg vr{</t>
  </si>
  <si>
    <t>glb k|0ffnL</t>
  </si>
  <si>
    <t>2.19.1.14</t>
  </si>
  <si>
    <t>sfo{qmd cg'udg vr{ -cg'udg d'Nof+sg tyf sfo{qmd sfof{Gjog e|d0f vr{_</t>
  </si>
  <si>
    <t>rfn' vr{ rkm{sf] hDdf</t>
  </si>
  <si>
    <r>
      <t xml:space="preserve">k'Flhut tyf rfn' vr{sf] hDdf -s </t>
    </r>
    <r>
      <rPr>
        <b/>
        <sz val="16"/>
        <color rgb="FF000000"/>
        <rFont val="Calibri"/>
        <family val="1"/>
        <scheme val="minor"/>
      </rPr>
      <t>+</t>
    </r>
    <r>
      <rPr>
        <b/>
        <sz val="16"/>
        <color rgb="FF000000"/>
        <rFont val="Preeti"/>
      </rPr>
      <t xml:space="preserve"> v_</t>
    </r>
  </si>
  <si>
    <t>cfof]hgf÷sfo{qmdsf] gfd M /fi6«klt r'/] t/fO{ dw]z ;+/If0f ljsf; ;ldlt -as}of glb k|0ffnL ;3g cfof]hgf_</t>
  </si>
  <si>
    <t>as}of glb k|0ffnL ;3g cfof]hgf</t>
  </si>
  <si>
    <t xml:space="preserve">ah]6 ?=             nfvdf </t>
  </si>
  <si>
    <t xml:space="preserve">ah]6 ?=nfvdf </t>
  </si>
  <si>
    <t xml:space="preserve">ah]6 ?= nfvdf </t>
  </si>
  <si>
    <t>*</t>
  </si>
  <si>
    <t>jf+;sf] sndL lj?jf pTkfbg jf vl/b tyf ;b'kof]u -/f]k0f ;lxt_</t>
  </si>
  <si>
    <t>glb psf; hUufdf vo/, l;;f}+, l;dn cfbL k|hfltsf ljp ;+sng,vl/b u/L /f]k0f -sDtLdf $ jif{ nuftf/ /f]k0f ug{' kg]{ _</t>
  </si>
  <si>
    <t>gbL k|0ffnLsf] vfnL, ;fj{hlgs, klt{ hUuf Pj+ cltqmd0f x6fO{ vfnL u/]sf] If]qdf tf/jf/ / j[Iff/f]k0f u/L jg k'g{:yfkgf tyf ;+/If0f</t>
  </si>
  <si>
    <t>ljut rf/ cf=j= x?df ljt/0f ul/Psf] j[Iff/f]k0fsf] cj:yfsf] cg'udg u/L k|ltj]bg tof/ ug]{</t>
  </si>
  <si>
    <r>
      <t xml:space="preserve">h}ljs jftfj/0fLo Pj+ e':vngsf] lx;fjn] clt ;+j]bg;Ln /x]sf jg If]q </t>
    </r>
    <r>
      <rPr>
        <b/>
        <sz val="16"/>
        <rFont val="Calibri"/>
        <family val="2"/>
        <scheme val="minor"/>
      </rPr>
      <t>(Hot Spot)</t>
    </r>
    <r>
      <rPr>
        <sz val="16"/>
        <rFont val="Kantipur"/>
      </rPr>
      <t xml:space="preserve"> sf] tf/jf/ ;lxt k'g/f]Tkfbg ;+/If0f</t>
    </r>
  </si>
  <si>
    <t>jg cltqmd0f tyf jg k}bfjf/sf] rf]/L lgsf;L lgoGq0f tyf Joj:yfkg</t>
  </si>
  <si>
    <t>lgoldt uZtL tyf cg'udg -uf]i7L tyf sfo{zfnf_</t>
  </si>
  <si>
    <t>jg 89]nf] lgoGq0f ;+hfn lgdf{0f tyf kl/rfng -uf]i7L tyf sfo{zfnf</t>
  </si>
  <si>
    <t>jg 89]nf] lgoGq0f ;fdfu|L vl/b tyf ;+hfnnfO{ ljt/0f -uf]li7 tyf sfo{zfnf_</t>
  </si>
  <si>
    <t>of]hgf th{'df</t>
  </si>
  <si>
    <t>of]hgf th{'dfsf] nflu ;j} sfof{Gjog lgsfosf] ;+o'Qm :ynut lgl/If0f, ;+hfn;Fu a}7s / of]hgf tof/L -uf]li7 tyf sfo{zfnf_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</si>
</sst>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6"/>
      <color rgb="FF000000"/>
      <name val="Preeti"/>
    </font>
    <font>
      <b/>
      <sz val="16"/>
      <color theme="1"/>
      <name val="Preeti"/>
    </font>
    <font>
      <sz val="16"/>
      <color theme="1"/>
      <name val="Preeti"/>
    </font>
    <font>
      <sz val="16"/>
      <color rgb="FF000000"/>
      <name val="Preeti"/>
    </font>
    <font>
      <sz val="16"/>
      <name val="Preeti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0000"/>
      <name val="Fontasy Himali"/>
      <family val="5"/>
    </font>
    <font>
      <b/>
      <sz val="16"/>
      <name val="Preeti"/>
    </font>
    <font>
      <b/>
      <sz val="16"/>
      <color rgb="FF000000"/>
      <name val="Fontasy Himali"/>
      <family val="5"/>
    </font>
    <font>
      <sz val="16"/>
      <color rgb="FF000000"/>
      <name val="Kantipur"/>
    </font>
    <font>
      <sz val="16"/>
      <name val="Kantipur"/>
    </font>
    <font>
      <sz val="16"/>
      <name val="Fontasy Himali"/>
      <family val="5"/>
    </font>
    <font>
      <b/>
      <sz val="16"/>
      <name val="Fontasy Himali"/>
      <family val="5"/>
    </font>
    <font>
      <b/>
      <sz val="16"/>
      <name val="Kantipur"/>
    </font>
    <font>
      <b/>
      <sz val="16"/>
      <name val="Calibri"/>
      <family val="2"/>
      <scheme val="minor"/>
    </font>
    <font>
      <b/>
      <sz val="16"/>
      <color rgb="FF000000"/>
      <name val="Calibri"/>
      <family val="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Border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2" fontId="8" fillId="0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right" vertical="top" wrapText="1"/>
    </xf>
    <xf numFmtId="0" fontId="14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top" wrapText="1"/>
    </xf>
    <xf numFmtId="2" fontId="13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workbookViewId="0">
      <pane xSplit="5" ySplit="7" topLeftCell="F32" activePane="bottomRight" state="frozen"/>
      <selection pane="topRight" activeCell="F1" sqref="F1"/>
      <selection pane="bottomLeft" activeCell="A8" sqref="A8"/>
      <selection pane="bottomRight" activeCell="A24" sqref="A24:XFD24"/>
    </sheetView>
  </sheetViews>
  <sheetFormatPr defaultRowHeight="15" x14ac:dyDescent="0.25"/>
  <cols>
    <col min="1" max="1" width="16.85546875" customWidth="1"/>
    <col min="2" max="2" width="46.7109375" customWidth="1"/>
    <col min="3" max="3" width="11.5703125" customWidth="1"/>
  </cols>
  <sheetData>
    <row r="1" spans="1:15" ht="19.5" x14ac:dyDescent="0.25">
      <c r="A1" s="32" t="s">
        <v>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9.5" x14ac:dyDescent="0.25">
      <c r="A2" s="35" t="s">
        <v>15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9.5" x14ac:dyDescent="0.25">
      <c r="A3" s="32" t="s">
        <v>48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9.5" x14ac:dyDescent="0.25">
      <c r="A4" s="32" t="s">
        <v>49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24" customHeight="1" x14ac:dyDescent="0.25">
      <c r="A5" s="36" t="s">
        <v>0</v>
      </c>
      <c r="B5" s="33" t="s">
        <v>1</v>
      </c>
      <c r="C5" s="33" t="s">
        <v>2</v>
      </c>
      <c r="D5" s="34" t="s">
        <v>7</v>
      </c>
      <c r="E5" s="34"/>
      <c r="F5" s="34"/>
      <c r="G5" s="31" t="s">
        <v>8</v>
      </c>
      <c r="H5" s="31"/>
      <c r="I5" s="31"/>
      <c r="J5" s="31" t="s">
        <v>9</v>
      </c>
      <c r="K5" s="31"/>
      <c r="L5" s="31"/>
      <c r="M5" s="31" t="s">
        <v>10</v>
      </c>
      <c r="N5" s="31"/>
      <c r="O5" s="31"/>
    </row>
    <row r="6" spans="1:15" ht="43.5" customHeight="1" x14ac:dyDescent="0.25">
      <c r="A6" s="36"/>
      <c r="B6" s="33"/>
      <c r="C6" s="33"/>
      <c r="D6" s="18" t="s">
        <v>16</v>
      </c>
      <c r="E6" s="18" t="s">
        <v>17</v>
      </c>
      <c r="F6" s="18" t="s">
        <v>12</v>
      </c>
      <c r="G6" s="18" t="s">
        <v>16</v>
      </c>
      <c r="H6" s="18" t="s">
        <v>17</v>
      </c>
      <c r="I6" s="18" t="s">
        <v>50</v>
      </c>
      <c r="J6" s="18" t="s">
        <v>16</v>
      </c>
      <c r="K6" s="18" t="s">
        <v>17</v>
      </c>
      <c r="L6" s="18" t="s">
        <v>51</v>
      </c>
      <c r="M6" s="18" t="s">
        <v>16</v>
      </c>
      <c r="N6" s="18" t="s">
        <v>17</v>
      </c>
      <c r="O6" s="18" t="s">
        <v>52</v>
      </c>
    </row>
    <row r="7" spans="1:15" ht="21" x14ac:dyDescent="0.35">
      <c r="A7" s="1" t="s">
        <v>14</v>
      </c>
      <c r="B7" s="1" t="s">
        <v>18</v>
      </c>
      <c r="C7" s="2"/>
      <c r="D7" s="2"/>
      <c r="E7" s="2"/>
      <c r="F7" s="2"/>
      <c r="G7" s="3"/>
      <c r="H7" s="3"/>
      <c r="I7" s="3"/>
      <c r="J7" s="3"/>
      <c r="K7" s="3"/>
      <c r="L7" s="3"/>
      <c r="M7" s="3"/>
      <c r="N7" s="3"/>
      <c r="O7" s="3"/>
    </row>
    <row r="8" spans="1:15" ht="21" x14ac:dyDescent="0.35">
      <c r="A8" s="1" t="s">
        <v>53</v>
      </c>
      <c r="B8" s="1" t="s">
        <v>19</v>
      </c>
      <c r="C8" s="19"/>
      <c r="D8" s="19"/>
      <c r="E8" s="19"/>
      <c r="F8" s="19"/>
      <c r="G8" s="3"/>
      <c r="H8" s="3"/>
      <c r="I8" s="3"/>
      <c r="J8" s="3"/>
      <c r="K8" s="3"/>
      <c r="L8" s="3"/>
      <c r="M8" s="3"/>
      <c r="N8" s="3"/>
      <c r="O8" s="3"/>
    </row>
    <row r="9" spans="1:15" ht="25.5" customHeight="1" x14ac:dyDescent="0.25">
      <c r="A9" s="23" t="s">
        <v>20</v>
      </c>
      <c r="B9" s="16" t="s">
        <v>21</v>
      </c>
      <c r="C9" s="17" t="s">
        <v>11</v>
      </c>
      <c r="D9" s="7">
        <v>1</v>
      </c>
      <c r="E9" s="7">
        <v>1.22</v>
      </c>
      <c r="F9" s="7">
        <v>0.3</v>
      </c>
      <c r="G9" s="7"/>
      <c r="H9" s="7">
        <v>0.12</v>
      </c>
      <c r="I9" s="7">
        <v>0.03</v>
      </c>
      <c r="J9" s="6"/>
      <c r="K9" s="6">
        <v>0.61</v>
      </c>
      <c r="L9" s="6">
        <v>0.15</v>
      </c>
      <c r="M9" s="6"/>
      <c r="N9" s="15">
        <v>0.49</v>
      </c>
      <c r="O9" s="6">
        <v>0.12</v>
      </c>
    </row>
    <row r="10" spans="1:15" ht="67.5" customHeight="1" x14ac:dyDescent="0.25">
      <c r="A10" s="23" t="s">
        <v>22</v>
      </c>
      <c r="B10" s="16" t="s">
        <v>23</v>
      </c>
      <c r="C10" s="17" t="s">
        <v>3</v>
      </c>
      <c r="D10" s="7">
        <v>50</v>
      </c>
      <c r="E10" s="7">
        <v>16.329999999999998</v>
      </c>
      <c r="F10" s="7">
        <v>4</v>
      </c>
      <c r="G10" s="7"/>
      <c r="H10" s="7">
        <v>1.63</v>
      </c>
      <c r="I10" s="7">
        <v>0.4</v>
      </c>
      <c r="J10" s="6"/>
      <c r="K10" s="6">
        <v>8.16</v>
      </c>
      <c r="L10" s="6">
        <v>2</v>
      </c>
      <c r="M10" s="6"/>
      <c r="N10" s="6">
        <v>6.53</v>
      </c>
      <c r="O10" s="6">
        <v>1.6</v>
      </c>
    </row>
    <row r="11" spans="1:15" ht="24.75" x14ac:dyDescent="0.25">
      <c r="A11" s="23" t="s">
        <v>24</v>
      </c>
      <c r="B11" s="4" t="s">
        <v>25</v>
      </c>
      <c r="C11" s="5" t="s">
        <v>3</v>
      </c>
      <c r="D11" s="6">
        <v>50</v>
      </c>
      <c r="E11" s="6">
        <v>6.12</v>
      </c>
      <c r="F11" s="6">
        <v>1.5</v>
      </c>
      <c r="G11" s="6"/>
      <c r="H11" s="6"/>
      <c r="I11" s="6"/>
      <c r="J11" s="6"/>
      <c r="K11" s="6"/>
      <c r="L11" s="6"/>
      <c r="M11" s="6"/>
      <c r="N11" s="6">
        <v>6.12</v>
      </c>
      <c r="O11" s="6">
        <v>1.5</v>
      </c>
    </row>
    <row r="12" spans="1:15" ht="45.75" customHeight="1" x14ac:dyDescent="0.25">
      <c r="A12" s="23" t="s">
        <v>26</v>
      </c>
      <c r="B12" s="10" t="s">
        <v>54</v>
      </c>
      <c r="C12" s="17" t="s">
        <v>3</v>
      </c>
      <c r="D12" s="7">
        <v>1</v>
      </c>
      <c r="E12" s="7">
        <v>4.9000000000000004</v>
      </c>
      <c r="F12" s="7">
        <v>1.2</v>
      </c>
      <c r="G12" s="7"/>
      <c r="H12" s="7">
        <v>0.49</v>
      </c>
      <c r="I12" s="7">
        <v>0.12</v>
      </c>
      <c r="J12" s="6"/>
      <c r="K12" s="6">
        <v>2.4500000000000002</v>
      </c>
      <c r="L12" s="6">
        <v>0.6</v>
      </c>
      <c r="M12" s="6"/>
      <c r="N12" s="6">
        <v>1.96</v>
      </c>
      <c r="O12" s="6">
        <v>0.48</v>
      </c>
    </row>
    <row r="13" spans="1:15" ht="63" x14ac:dyDescent="0.25">
      <c r="A13" s="23" t="s">
        <v>28</v>
      </c>
      <c r="B13" s="11" t="s">
        <v>55</v>
      </c>
      <c r="C13" s="5" t="s">
        <v>29</v>
      </c>
      <c r="D13" s="6">
        <v>100</v>
      </c>
      <c r="E13" s="6">
        <v>4.08</v>
      </c>
      <c r="F13" s="6">
        <v>1</v>
      </c>
      <c r="G13" s="6"/>
      <c r="H13" s="6"/>
      <c r="I13" s="6"/>
      <c r="J13" s="6"/>
      <c r="K13" s="6"/>
      <c r="L13" s="6"/>
      <c r="M13" s="6">
        <v>100</v>
      </c>
      <c r="N13" s="6">
        <v>4.08</v>
      </c>
      <c r="O13" s="6">
        <v>1</v>
      </c>
    </row>
    <row r="14" spans="1:15" ht="48" customHeight="1" x14ac:dyDescent="0.25">
      <c r="A14" s="24">
        <v>9</v>
      </c>
      <c r="B14" s="20" t="s">
        <v>27</v>
      </c>
      <c r="C14" s="5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 ht="79.5" customHeight="1" x14ac:dyDescent="0.25">
      <c r="A15" s="23" t="s">
        <v>30</v>
      </c>
      <c r="B15" s="11" t="s">
        <v>56</v>
      </c>
      <c r="C15" s="5" t="s">
        <v>34</v>
      </c>
      <c r="D15" s="6">
        <v>7</v>
      </c>
      <c r="E15" s="6">
        <v>28.57</v>
      </c>
      <c r="F15" s="6">
        <v>7</v>
      </c>
      <c r="G15" s="6"/>
      <c r="H15" s="6">
        <v>3.14</v>
      </c>
      <c r="I15" s="6">
        <v>0.77</v>
      </c>
      <c r="J15" s="6"/>
      <c r="K15" s="6">
        <v>11.43</v>
      </c>
      <c r="L15" s="6">
        <v>2.8</v>
      </c>
      <c r="M15" s="6"/>
      <c r="N15" s="6">
        <v>14</v>
      </c>
      <c r="O15" s="6">
        <v>3.43</v>
      </c>
    </row>
    <row r="16" spans="1:15" ht="73.5" customHeight="1" x14ac:dyDescent="0.25">
      <c r="A16" s="23" t="s">
        <v>31</v>
      </c>
      <c r="B16" s="14" t="s">
        <v>57</v>
      </c>
      <c r="C16" s="5" t="s">
        <v>32</v>
      </c>
      <c r="D16" s="6">
        <v>1</v>
      </c>
      <c r="E16" s="6">
        <v>2.04</v>
      </c>
      <c r="F16" s="6">
        <v>0.5</v>
      </c>
      <c r="G16" s="6">
        <v>1</v>
      </c>
      <c r="H16" s="6">
        <v>2.04</v>
      </c>
      <c r="I16" s="6">
        <v>0.5</v>
      </c>
      <c r="J16" s="6"/>
      <c r="K16" s="6"/>
      <c r="L16" s="6"/>
      <c r="M16" s="6"/>
      <c r="N16" s="6"/>
      <c r="O16" s="6"/>
    </row>
    <row r="17" spans="1:15" ht="70.5" customHeight="1" x14ac:dyDescent="0.25">
      <c r="A17" s="23" t="s">
        <v>33</v>
      </c>
      <c r="B17" s="11" t="s">
        <v>58</v>
      </c>
      <c r="C17" s="5" t="s">
        <v>34</v>
      </c>
      <c r="D17" s="6">
        <v>5</v>
      </c>
      <c r="E17" s="6">
        <v>16.329999999999998</v>
      </c>
      <c r="F17" s="6">
        <v>4</v>
      </c>
      <c r="G17" s="6"/>
      <c r="H17" s="6">
        <v>1.63</v>
      </c>
      <c r="I17" s="6">
        <v>0.4</v>
      </c>
      <c r="J17" s="6"/>
      <c r="K17" s="6">
        <v>10.199999999999999</v>
      </c>
      <c r="L17" s="6">
        <v>2.5</v>
      </c>
      <c r="M17" s="6"/>
      <c r="N17" s="6">
        <v>4.49</v>
      </c>
      <c r="O17" s="6">
        <v>1.1000000000000001</v>
      </c>
    </row>
    <row r="18" spans="1:15" ht="29.25" customHeight="1" x14ac:dyDescent="0.25">
      <c r="A18" s="25"/>
      <c r="B18" s="26" t="s">
        <v>35</v>
      </c>
      <c r="C18" s="22"/>
      <c r="D18" s="13"/>
      <c r="E18" s="13"/>
      <c r="F18" s="27">
        <f>SUM(F7:F17)</f>
        <v>19.5</v>
      </c>
      <c r="G18" s="27">
        <f>SUM(G7:G17)</f>
        <v>1</v>
      </c>
      <c r="H18" s="27"/>
      <c r="I18" s="27">
        <f>SUM(I7:I17)</f>
        <v>2.2200000000000002</v>
      </c>
      <c r="J18" s="27">
        <f>SUM(J7:J17)</f>
        <v>0</v>
      </c>
      <c r="K18" s="27"/>
      <c r="L18" s="27">
        <f>SUM(L7:L17)</f>
        <v>8.0500000000000007</v>
      </c>
      <c r="M18" s="27">
        <f>SUM(M7:M17)</f>
        <v>100</v>
      </c>
      <c r="N18" s="27"/>
      <c r="O18" s="27">
        <f>SUM(O7:O17)</f>
        <v>9.23</v>
      </c>
    </row>
    <row r="19" spans="1:15" ht="28.5" customHeight="1" x14ac:dyDescent="0.25">
      <c r="A19" s="21" t="s">
        <v>13</v>
      </c>
      <c r="B19" s="21" t="s">
        <v>5</v>
      </c>
      <c r="C19" s="12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</row>
    <row r="20" spans="1:15" ht="39" x14ac:dyDescent="0.25">
      <c r="A20" s="28">
        <v>10</v>
      </c>
      <c r="B20" s="21" t="s">
        <v>59</v>
      </c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</row>
    <row r="21" spans="1:15" ht="39" x14ac:dyDescent="0.25">
      <c r="A21" s="28" t="s">
        <v>36</v>
      </c>
      <c r="B21" s="14" t="s">
        <v>60</v>
      </c>
      <c r="C21" s="12" t="s">
        <v>37</v>
      </c>
      <c r="D21" s="13">
        <v>1</v>
      </c>
      <c r="E21" s="13">
        <v>6.12</v>
      </c>
      <c r="F21" s="13">
        <v>1.5</v>
      </c>
      <c r="G21" s="13"/>
      <c r="H21" s="13">
        <v>1.84</v>
      </c>
      <c r="I21" s="13">
        <v>0.45</v>
      </c>
      <c r="J21" s="13"/>
      <c r="K21" s="13">
        <v>3.06</v>
      </c>
      <c r="L21" s="13">
        <v>0.75</v>
      </c>
      <c r="M21" s="13"/>
      <c r="N21" s="13">
        <v>1.22</v>
      </c>
      <c r="O21" s="13">
        <v>0.3</v>
      </c>
    </row>
    <row r="22" spans="1:15" ht="23.25" customHeight="1" x14ac:dyDescent="0.25">
      <c r="A22" s="28">
        <v>11</v>
      </c>
      <c r="B22" s="14" t="s">
        <v>38</v>
      </c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5" ht="39" x14ac:dyDescent="0.25">
      <c r="A23" s="28" t="s">
        <v>39</v>
      </c>
      <c r="B23" s="14" t="s">
        <v>61</v>
      </c>
      <c r="C23" s="12" t="s">
        <v>37</v>
      </c>
      <c r="D23" s="13">
        <v>1</v>
      </c>
      <c r="E23" s="13">
        <v>4.08</v>
      </c>
      <c r="F23" s="13">
        <v>1</v>
      </c>
      <c r="G23" s="13"/>
      <c r="H23" s="13">
        <v>1.22</v>
      </c>
      <c r="I23" s="13">
        <v>0.3</v>
      </c>
      <c r="J23" s="13"/>
      <c r="K23" s="13">
        <v>2.04</v>
      </c>
      <c r="L23" s="13">
        <v>0.5</v>
      </c>
      <c r="M23" s="13"/>
      <c r="N23" s="13">
        <v>0.82</v>
      </c>
      <c r="O23" s="13">
        <v>0.2</v>
      </c>
    </row>
    <row r="24" spans="1:15" ht="42" x14ac:dyDescent="0.25">
      <c r="A24" s="28" t="s">
        <v>41</v>
      </c>
      <c r="B24" s="11" t="s">
        <v>62</v>
      </c>
      <c r="C24" s="12" t="s">
        <v>37</v>
      </c>
      <c r="D24" s="13">
        <v>1</v>
      </c>
      <c r="E24" s="13">
        <v>2.04</v>
      </c>
      <c r="F24" s="13">
        <v>0.5</v>
      </c>
      <c r="G24" s="13"/>
      <c r="H24" s="13"/>
      <c r="I24" s="13"/>
      <c r="J24" s="13"/>
      <c r="K24" s="13">
        <v>1.02</v>
      </c>
      <c r="L24" s="13">
        <v>0.25</v>
      </c>
      <c r="M24" s="13"/>
      <c r="N24" s="29">
        <v>1.02</v>
      </c>
      <c r="O24" s="13">
        <v>0.25</v>
      </c>
    </row>
    <row r="25" spans="1:15" ht="21" customHeight="1" x14ac:dyDescent="0.25">
      <c r="A25" s="28">
        <v>14</v>
      </c>
      <c r="B25" s="14" t="s">
        <v>63</v>
      </c>
      <c r="C25" s="12" t="s">
        <v>37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5" ht="58.5" x14ac:dyDescent="0.25">
      <c r="A26" s="28" t="s">
        <v>40</v>
      </c>
      <c r="B26" s="14" t="s">
        <v>64</v>
      </c>
      <c r="C26" s="12" t="s">
        <v>4</v>
      </c>
      <c r="D26" s="13">
        <v>1</v>
      </c>
      <c r="E26" s="13">
        <v>2.04</v>
      </c>
      <c r="F26" s="13">
        <v>0.5</v>
      </c>
      <c r="G26" s="13"/>
      <c r="H26" s="13">
        <v>2.04</v>
      </c>
      <c r="I26" s="13">
        <v>0.5</v>
      </c>
      <c r="J26" s="13"/>
      <c r="K26" s="13"/>
      <c r="L26" s="13"/>
      <c r="M26" s="13"/>
      <c r="N26" s="13"/>
      <c r="O26" s="13"/>
    </row>
    <row r="27" spans="1:15" ht="24.75" x14ac:dyDescent="0.25">
      <c r="A27" s="28">
        <v>19</v>
      </c>
      <c r="B27" s="14" t="s">
        <v>42</v>
      </c>
      <c r="C27" s="12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5" ht="39" x14ac:dyDescent="0.25">
      <c r="A28" s="28" t="s">
        <v>44</v>
      </c>
      <c r="B28" s="14" t="s">
        <v>45</v>
      </c>
      <c r="C28" s="12" t="s">
        <v>43</v>
      </c>
      <c r="D28" s="13">
        <v>1</v>
      </c>
      <c r="E28" s="13">
        <v>6.12</v>
      </c>
      <c r="F28" s="13">
        <v>1.5</v>
      </c>
      <c r="G28" s="13"/>
      <c r="H28" s="13">
        <v>0.61</v>
      </c>
      <c r="I28" s="13">
        <v>0.15</v>
      </c>
      <c r="J28" s="13"/>
      <c r="K28" s="13">
        <v>3.06</v>
      </c>
      <c r="L28" s="13">
        <v>0.75</v>
      </c>
      <c r="M28" s="13"/>
      <c r="N28" s="13">
        <v>2.4500000000000002</v>
      </c>
      <c r="O28" s="13">
        <v>0.6</v>
      </c>
    </row>
    <row r="29" spans="1:15" ht="24" customHeight="1" x14ac:dyDescent="0.25">
      <c r="A29" s="23"/>
      <c r="B29" s="30" t="s">
        <v>46</v>
      </c>
      <c r="C29" s="8"/>
      <c r="D29" s="9"/>
      <c r="E29" s="9"/>
      <c r="F29" s="9">
        <f>SUM(F19:F28)</f>
        <v>5</v>
      </c>
      <c r="G29" s="9"/>
      <c r="H29" s="9"/>
      <c r="I29" s="9">
        <f>SUM(I19:I28)</f>
        <v>1.4</v>
      </c>
      <c r="J29" s="9"/>
      <c r="K29" s="9"/>
      <c r="L29" s="9">
        <f>SUM(L19:L28)</f>
        <v>2.25</v>
      </c>
      <c r="M29" s="9"/>
      <c r="N29" s="9"/>
      <c r="O29" s="9">
        <f>SUM(O19:O28)</f>
        <v>1.35</v>
      </c>
    </row>
    <row r="30" spans="1:15" ht="48.75" customHeight="1" x14ac:dyDescent="0.25">
      <c r="A30" s="23"/>
      <c r="B30" s="30" t="s">
        <v>47</v>
      </c>
      <c r="C30" s="5"/>
      <c r="D30" s="6"/>
      <c r="E30" s="6"/>
      <c r="F30" s="9">
        <f>F29+F18</f>
        <v>24.5</v>
      </c>
      <c r="G30" s="9"/>
      <c r="H30" s="9"/>
      <c r="I30" s="9">
        <f>I29+I18</f>
        <v>3.62</v>
      </c>
      <c r="J30" s="9"/>
      <c r="K30" s="9"/>
      <c r="L30" s="9">
        <f>L29+L18</f>
        <v>10.3</v>
      </c>
      <c r="M30" s="9"/>
      <c r="N30" s="9"/>
      <c r="O30" s="9">
        <f>O29+O18</f>
        <v>10.58</v>
      </c>
    </row>
  </sheetData>
  <mergeCells count="11">
    <mergeCell ref="M5:O5"/>
    <mergeCell ref="A1:O1"/>
    <mergeCell ref="A2:O2"/>
    <mergeCell ref="A3:O3"/>
    <mergeCell ref="A4:O4"/>
    <mergeCell ref="A5:A6"/>
    <mergeCell ref="B5:B6"/>
    <mergeCell ref="C5:C6"/>
    <mergeCell ref="D5:F5"/>
    <mergeCell ref="G5:I5"/>
    <mergeCell ref="J5:L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Bakaiya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2016-09-12T09:37:20Z</dcterms:modified>
</cp:coreProperties>
</file>